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<sst xmlns="http://schemas.openxmlformats.org/spreadsheetml/2006/main" count="72" uniqueCount="61">
  <si>
    <t>广西壮族自治区桂东人民医院门诊广场出入口防撞升降柱安装工程预算</t>
  </si>
  <si>
    <t>序号</t>
  </si>
  <si>
    <t>工程项目及名称</t>
  </si>
  <si>
    <t>型号</t>
  </si>
  <si>
    <t>数量</t>
  </si>
  <si>
    <t>单位</t>
  </si>
  <si>
    <t>单价/元</t>
  </si>
  <si>
    <t>金额/元</t>
  </si>
  <si>
    <t>参数</t>
  </si>
  <si>
    <t>全自动液压一体升降路桩</t>
  </si>
  <si>
    <t>根</t>
  </si>
  <si>
    <t>1、系统控制 ：电动液压
2、不锈钢柱体直径：219mm±1
3、预埋桶规格：预埋深度800mm
4、升起高度：600mm±1，柱体厚度：6mm±1
5、材质：304不锈钢
6、重量：68KG左右
7、防水、防尘等级：IP68
8、防撞等级：k12（相当于120KM/时撞击，车子被阻止，设备照常工作）
9、上升速度：≤4S，下降速度：≤2S
10、供电电源：220V
11、工作温度：-35℃~75℃（适合）
12、存储环境：-10℃~65℃, 防雨防潮防尘</t>
  </si>
  <si>
    <t>不锈钢警示柱</t>
  </si>
  <si>
    <t>1、手动控制 
2、不锈钢柱体直径：219mm±1
3、预埋桶规格：预埋深度150mm
4、升起高度：600mm±1，柱体厚度：6mm±1
5、材质：304不锈钢
6、警示标识：超高亮LED灯及3M反光膜
7、工作方式：可拆卸、移动形式
8、工作温度：-50℃~+80℃
9、防撞等级：k4（相当于40KM/时的撞击，车子被阻止，设备照常工作）</t>
  </si>
  <si>
    <t>遥控控制系统电箱</t>
  </si>
  <si>
    <t>个</t>
  </si>
  <si>
    <t>1.箱体尺寸：600*500*200、每个电箱最多控制8根升降路桩
2.输入电压：220V
3.输出电压：220V、12V、5V
4.应急下降：有
5.联动功能：消防联动、反恐联动、车牌识别联动
6.面板显示：供电电压显示，蓄电池电压显示
7.自动保压：有</t>
  </si>
  <si>
    <t>电源线</t>
  </si>
  <si>
    <t>3*2.5</t>
  </si>
  <si>
    <t>m</t>
  </si>
  <si>
    <t>国标3*2.5平方铜线，品牌参照华光、桂林国际、正泰等。每条升降路桩接一条线到系统电箱、位置暂定门诊正面边柱、入口处铁棚卷闸门处</t>
  </si>
  <si>
    <t>2*1.5</t>
  </si>
  <si>
    <t>国标2*1.5平方铜线、品牌参照华光、桂林国际、正泰等。每条升降路桩接一条线到系统电箱、位置暂定门诊正面边柱、入口处铁棚卷闸门处</t>
  </si>
  <si>
    <t>线路基坑</t>
  </si>
  <si>
    <t>从路桩走电线到控制系统电箱处、用商品混泥土C25磨平、长400CM*深60CM*25CM</t>
  </si>
  <si>
    <t>波纹管</t>
  </si>
  <si>
    <t>400直径污水井用</t>
  </si>
  <si>
    <t>圆形井盖</t>
  </si>
  <si>
    <t>承重10吨、材质铸铁材料</t>
  </si>
  <si>
    <t>带浮球污水泵</t>
  </si>
  <si>
    <t>台</t>
  </si>
  <si>
    <t>含球阀</t>
  </si>
  <si>
    <t>50PVC管</t>
  </si>
  <si>
    <t>知名品牌管材每条管长4米，品牌参照联塑等</t>
  </si>
  <si>
    <t>安装管配件</t>
  </si>
  <si>
    <t>批</t>
  </si>
  <si>
    <t>含三通、弯头、直通、胶水</t>
  </si>
  <si>
    <t>挖土机</t>
  </si>
  <si>
    <t>台/班</t>
  </si>
  <si>
    <t>小型挖机基础开挖、每条基坑用3台班</t>
  </si>
  <si>
    <t>土方人工开挖</t>
  </si>
  <si>
    <t>工日</t>
  </si>
  <si>
    <t>路面情况复杂，含通信电缆、高压电缆、水管等，部分需人工开挖</t>
  </si>
  <si>
    <t>升降路桩基坑</t>
  </si>
  <si>
    <t>长20米*宽0.8米*深1.1米</t>
  </si>
  <si>
    <t>混泥土</t>
  </si>
  <si>
    <t>m³</t>
  </si>
  <si>
    <t>商品混泥土C25</t>
  </si>
  <si>
    <t>围挡租用</t>
  </si>
  <si>
    <t>项</t>
  </si>
  <si>
    <t>两边坑边安全措施</t>
  </si>
  <si>
    <t>路面警示漆</t>
  </si>
  <si>
    <t>㎡</t>
  </si>
  <si>
    <t>马路专用黑黄色组合漆</t>
  </si>
  <si>
    <t>安装人工</t>
  </si>
  <si>
    <t>包含清理坑底泥、安装柱子、混泥土、修平路面</t>
  </si>
  <si>
    <t>电工人工</t>
  </si>
  <si>
    <t>专业电工师傅接线</t>
  </si>
  <si>
    <t>垃圾清理</t>
  </si>
  <si>
    <t>合计（含税金、人工、材料及垃圾运输等）</t>
  </si>
  <si>
    <t>注：安装完成竣工验收后质保三年，三年后提供有偿维护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</si>
</sst>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name val="微软雅黑"/>
      <charset val="134"/>
    </font>
    <font>
      <sz val="14"/>
      <name val="微软雅黑"/>
      <charset val="134"/>
    </font>
    <font>
      <sz val="12"/>
      <name val="微软雅黑"/>
      <charset val="134"/>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2" fillId="0" borderId="1" xfId="0" applyFont="1" applyFill="1" applyBorder="1" applyAlignment="1">
      <alignment horizontal="center" vertical="center"/>
    </xf>
    <xf numFmtId="0" fontId="3" fillId="0" borderId="2" xfId="0" applyFont="1" applyFill="1" applyBorder="1">
      <alignment vertical="center"/>
    </xf>
    <xf numFmtId="0" fontId="4" fillId="0" borderId="0" xfId="0" applyFont="1">
      <alignment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zoomScale="115" zoomScaleNormal="115" workbookViewId="0">
      <pane ySplit="2" topLeftCell="A3" activePane="bottomLeft" state="frozen"/>
      <selection/>
      <selection pane="bottomLeft" activeCell="L3" sqref="L3"/>
    </sheetView>
  </sheetViews>
  <sheetFormatPr defaultColWidth="9" defaultRowHeight="13.5"/>
  <cols>
    <col min="1" max="1" width="9.64166666666667" customWidth="1"/>
    <col min="2" max="2" width="16.9333333333333" customWidth="1"/>
    <col min="3" max="3" width="23.6" customWidth="1"/>
    <col min="4" max="4" width="9.525" customWidth="1"/>
    <col min="5" max="5" width="9.00833333333333" customWidth="1"/>
    <col min="6" max="6" width="14.5833333333333" customWidth="1"/>
    <col min="7" max="7" width="12.4916666666667" customWidth="1"/>
    <col min="8" max="8" width="58.0416666666667" customWidth="1"/>
  </cols>
  <sheetData>
    <row r="1" ht="46" customHeight="1" spans="1:8">
      <c r="A1" s="1" t="s">
        <v>0</v>
      </c>
      <c r="B1" s="1"/>
      <c r="C1" s="1"/>
      <c r="D1" s="1"/>
      <c r="E1" s="1"/>
      <c r="F1" s="1"/>
      <c r="G1" s="1"/>
      <c r="H1" s="1"/>
    </row>
    <row r="2" ht="44" customHeight="1" spans="1:8">
      <c r="A2" s="2" t="s">
        <v>1</v>
      </c>
      <c r="B2" s="2" t="s">
        <v>2</v>
      </c>
      <c r="C2" s="2" t="s">
        <v>3</v>
      </c>
      <c r="D2" s="2" t="s">
        <v>4</v>
      </c>
      <c r="E2" s="2" t="s">
        <v>5</v>
      </c>
      <c r="F2" s="2" t="s">
        <v>6</v>
      </c>
      <c r="G2" s="2" t="s">
        <v>7</v>
      </c>
      <c r="H2" s="2" t="s">
        <v>8</v>
      </c>
    </row>
    <row r="3" ht="224.25" spans="1:11">
      <c r="A3" s="3">
        <v>1</v>
      </c>
      <c r="B3" s="3" t="s">
        <v>9</v>
      </c>
      <c r="C3" s="3"/>
      <c r="D3" s="3">
        <v>9</v>
      </c>
      <c r="E3" s="3" t="s">
        <v>10</v>
      </c>
      <c r="F3" s="3"/>
      <c r="G3" s="3">
        <f>D3*F3</f>
        <v>0</v>
      </c>
      <c r="H3" s="4" t="s">
        <v>11</v>
      </c>
      <c r="K3" s="10"/>
    </row>
    <row r="4" ht="172.5" spans="1:11">
      <c r="A4" s="3">
        <v>2</v>
      </c>
      <c r="B4" s="3" t="s">
        <v>12</v>
      </c>
      <c r="C4" s="3"/>
      <c r="D4" s="3">
        <v>4</v>
      </c>
      <c r="E4" s="3" t="s">
        <v>10</v>
      </c>
      <c r="F4" s="3"/>
      <c r="G4" s="3">
        <f>D4*F4</f>
        <v>0</v>
      </c>
      <c r="H4" s="4" t="s">
        <v>13</v>
      </c>
      <c r="K4" s="10"/>
    </row>
    <row r="5" ht="120.75" spans="1:11">
      <c r="A5" s="3">
        <v>3</v>
      </c>
      <c r="B5" s="3" t="s">
        <v>14</v>
      </c>
      <c r="C5" s="3"/>
      <c r="D5" s="3">
        <v>2</v>
      </c>
      <c r="E5" s="3" t="s">
        <v>15</v>
      </c>
      <c r="F5" s="3"/>
      <c r="G5" s="3">
        <f t="shared" ref="G5:G22" si="0">D5*F5</f>
        <v>0</v>
      </c>
      <c r="H5" s="4" t="s">
        <v>16</v>
      </c>
      <c r="K5" s="10"/>
    </row>
    <row r="6" ht="51.75" spans="1:11">
      <c r="A6" s="3">
        <v>4</v>
      </c>
      <c r="B6" s="3" t="s">
        <v>17</v>
      </c>
      <c r="C6" s="3" t="s">
        <v>18</v>
      </c>
      <c r="D6" s="3">
        <v>400</v>
      </c>
      <c r="E6" s="3" t="s">
        <v>19</v>
      </c>
      <c r="F6" s="3"/>
      <c r="G6" s="3">
        <f t="shared" si="0"/>
        <v>0</v>
      </c>
      <c r="H6" s="4" t="s">
        <v>20</v>
      </c>
      <c r="K6" s="10"/>
    </row>
    <row r="7" ht="51.75" spans="1:11">
      <c r="A7" s="3">
        <v>5</v>
      </c>
      <c r="B7" s="3" t="s">
        <v>17</v>
      </c>
      <c r="C7" s="3" t="s">
        <v>21</v>
      </c>
      <c r="D7" s="3">
        <v>350</v>
      </c>
      <c r="E7" s="3" t="s">
        <v>19</v>
      </c>
      <c r="F7" s="3"/>
      <c r="G7" s="3">
        <f t="shared" si="0"/>
        <v>0</v>
      </c>
      <c r="H7" s="4" t="s">
        <v>22</v>
      </c>
      <c r="K7" s="10"/>
    </row>
    <row r="8" ht="34.5" spans="1:11">
      <c r="A8" s="3">
        <v>6</v>
      </c>
      <c r="B8" s="3" t="s">
        <v>23</v>
      </c>
      <c r="C8" s="3"/>
      <c r="D8" s="3">
        <v>40</v>
      </c>
      <c r="E8" s="3" t="s">
        <v>19</v>
      </c>
      <c r="F8" s="3"/>
      <c r="G8" s="3">
        <f t="shared" si="0"/>
        <v>0</v>
      </c>
      <c r="H8" s="4" t="s">
        <v>24</v>
      </c>
      <c r="K8" s="10"/>
    </row>
    <row r="9" ht="17.25" spans="1:11">
      <c r="A9" s="3">
        <v>7</v>
      </c>
      <c r="B9" s="3" t="s">
        <v>25</v>
      </c>
      <c r="C9" s="3"/>
      <c r="D9" s="3">
        <v>4</v>
      </c>
      <c r="E9" s="3" t="s">
        <v>19</v>
      </c>
      <c r="F9" s="3"/>
      <c r="G9" s="3">
        <f t="shared" si="0"/>
        <v>0</v>
      </c>
      <c r="H9" s="4" t="s">
        <v>26</v>
      </c>
      <c r="K9" s="10"/>
    </row>
    <row r="10" ht="17.25" spans="1:11">
      <c r="A10" s="3">
        <v>8</v>
      </c>
      <c r="B10" s="3" t="s">
        <v>27</v>
      </c>
      <c r="C10" s="3"/>
      <c r="D10" s="3">
        <v>2</v>
      </c>
      <c r="E10" s="3" t="s">
        <v>15</v>
      </c>
      <c r="F10" s="3"/>
      <c r="G10" s="3">
        <f t="shared" si="0"/>
        <v>0</v>
      </c>
      <c r="H10" s="4" t="s">
        <v>28</v>
      </c>
      <c r="K10" s="10"/>
    </row>
    <row r="11" ht="17.25" spans="1:11">
      <c r="A11" s="3">
        <v>9</v>
      </c>
      <c r="B11" s="3" t="s">
        <v>29</v>
      </c>
      <c r="C11" s="3"/>
      <c r="D11" s="3">
        <v>2</v>
      </c>
      <c r="E11" s="3" t="s">
        <v>30</v>
      </c>
      <c r="F11" s="3"/>
      <c r="G11" s="3">
        <f t="shared" si="0"/>
        <v>0</v>
      </c>
      <c r="H11" s="4" t="s">
        <v>31</v>
      </c>
      <c r="K11" s="10"/>
    </row>
    <row r="12" ht="17.25" spans="1:11">
      <c r="A12" s="3">
        <v>10</v>
      </c>
      <c r="B12" s="3" t="s">
        <v>32</v>
      </c>
      <c r="C12" s="3"/>
      <c r="D12" s="3">
        <v>60</v>
      </c>
      <c r="E12" s="3" t="s">
        <v>19</v>
      </c>
      <c r="F12" s="3"/>
      <c r="G12" s="3">
        <f t="shared" si="0"/>
        <v>0</v>
      </c>
      <c r="H12" s="4" t="s">
        <v>33</v>
      </c>
      <c r="K12" s="10"/>
    </row>
    <row r="13" ht="17.25" spans="1:11">
      <c r="A13" s="3">
        <v>11</v>
      </c>
      <c r="B13" s="3" t="s">
        <v>34</v>
      </c>
      <c r="C13" s="3"/>
      <c r="D13" s="3">
        <v>1</v>
      </c>
      <c r="E13" s="3" t="s">
        <v>35</v>
      </c>
      <c r="F13" s="3"/>
      <c r="G13" s="3">
        <f t="shared" si="0"/>
        <v>0</v>
      </c>
      <c r="H13" s="4" t="s">
        <v>36</v>
      </c>
      <c r="K13" s="10"/>
    </row>
    <row r="14" ht="17.25" spans="1:11">
      <c r="A14" s="3">
        <v>12</v>
      </c>
      <c r="B14" s="3" t="s">
        <v>37</v>
      </c>
      <c r="C14" s="3"/>
      <c r="D14" s="3">
        <v>6</v>
      </c>
      <c r="E14" s="3" t="s">
        <v>38</v>
      </c>
      <c r="F14" s="3"/>
      <c r="G14" s="3">
        <f t="shared" si="0"/>
        <v>0</v>
      </c>
      <c r="H14" s="4" t="s">
        <v>39</v>
      </c>
      <c r="K14" s="10"/>
    </row>
    <row r="15" ht="24" customHeight="1" spans="1:11">
      <c r="A15" s="3">
        <v>13</v>
      </c>
      <c r="B15" s="3" t="s">
        <v>40</v>
      </c>
      <c r="C15" s="3"/>
      <c r="D15" s="3">
        <v>12</v>
      </c>
      <c r="E15" s="3" t="s">
        <v>41</v>
      </c>
      <c r="F15" s="3"/>
      <c r="G15" s="3">
        <f t="shared" si="0"/>
        <v>0</v>
      </c>
      <c r="H15" s="4" t="s">
        <v>42</v>
      </c>
      <c r="K15" s="10"/>
    </row>
    <row r="16" ht="17.25" spans="1:11">
      <c r="A16" s="3">
        <v>13</v>
      </c>
      <c r="B16" s="3" t="s">
        <v>43</v>
      </c>
      <c r="C16" s="3"/>
      <c r="D16" s="3">
        <v>20</v>
      </c>
      <c r="E16" s="3" t="s">
        <v>19</v>
      </c>
      <c r="F16" s="3"/>
      <c r="G16" s="3">
        <f t="shared" si="0"/>
        <v>0</v>
      </c>
      <c r="H16" s="4" t="s">
        <v>44</v>
      </c>
      <c r="K16" s="10"/>
    </row>
    <row r="17" ht="17.25" spans="1:11">
      <c r="A17" s="3">
        <v>14</v>
      </c>
      <c r="B17" s="3" t="s">
        <v>45</v>
      </c>
      <c r="C17" s="3"/>
      <c r="D17" s="3">
        <v>7</v>
      </c>
      <c r="E17" s="3" t="s">
        <v>46</v>
      </c>
      <c r="F17" s="3"/>
      <c r="G17" s="3">
        <f t="shared" si="0"/>
        <v>0</v>
      </c>
      <c r="H17" s="4" t="s">
        <v>47</v>
      </c>
      <c r="K17" s="10"/>
    </row>
    <row r="18" ht="17.25" spans="1:11">
      <c r="A18" s="3">
        <v>15</v>
      </c>
      <c r="B18" s="3" t="s">
        <v>48</v>
      </c>
      <c r="C18" s="3"/>
      <c r="D18" s="3">
        <v>1</v>
      </c>
      <c r="E18" s="3" t="s">
        <v>49</v>
      </c>
      <c r="F18" s="3"/>
      <c r="G18" s="3">
        <f t="shared" si="0"/>
        <v>0</v>
      </c>
      <c r="H18" s="4" t="s">
        <v>50</v>
      </c>
      <c r="K18" s="10"/>
    </row>
    <row r="19" ht="17.25" spans="1:11">
      <c r="A19" s="3">
        <v>16</v>
      </c>
      <c r="B19" s="3" t="s">
        <v>51</v>
      </c>
      <c r="C19" s="3"/>
      <c r="D19" s="3">
        <v>20</v>
      </c>
      <c r="E19" s="3" t="s">
        <v>52</v>
      </c>
      <c r="F19" s="3"/>
      <c r="G19" s="3">
        <f t="shared" si="0"/>
        <v>0</v>
      </c>
      <c r="H19" s="4" t="s">
        <v>53</v>
      </c>
      <c r="K19" s="10"/>
    </row>
    <row r="20" ht="17.25" spans="1:11">
      <c r="A20" s="3">
        <v>17</v>
      </c>
      <c r="B20" s="3" t="s">
        <v>54</v>
      </c>
      <c r="C20" s="3"/>
      <c r="D20" s="3">
        <v>12</v>
      </c>
      <c r="E20" s="3" t="s">
        <v>41</v>
      </c>
      <c r="F20" s="3"/>
      <c r="G20" s="3">
        <f t="shared" si="0"/>
        <v>0</v>
      </c>
      <c r="H20" s="4" t="s">
        <v>55</v>
      </c>
      <c r="K20" s="10"/>
    </row>
    <row r="21" ht="17.25" spans="1:11">
      <c r="A21" s="3">
        <v>18</v>
      </c>
      <c r="B21" s="3" t="s">
        <v>56</v>
      </c>
      <c r="C21" s="3"/>
      <c r="D21" s="3">
        <v>6</v>
      </c>
      <c r="E21" s="3" t="s">
        <v>41</v>
      </c>
      <c r="F21" s="3"/>
      <c r="G21" s="3">
        <f t="shared" si="0"/>
        <v>0</v>
      </c>
      <c r="H21" s="4" t="s">
        <v>57</v>
      </c>
      <c r="K21" s="10"/>
    </row>
    <row r="22" ht="17.25" spans="1:8">
      <c r="A22" s="3">
        <v>19</v>
      </c>
      <c r="B22" s="5" t="s">
        <v>58</v>
      </c>
      <c r="C22" s="5"/>
      <c r="D22" s="5">
        <v>1</v>
      </c>
      <c r="E22" s="3" t="s">
        <v>49</v>
      </c>
      <c r="F22" s="5"/>
      <c r="G22" s="3">
        <f t="shared" si="0"/>
        <v>0</v>
      </c>
      <c r="H22" s="6"/>
    </row>
    <row r="23" ht="20.25" spans="1:8">
      <c r="A23" s="7" t="s">
        <v>59</v>
      </c>
      <c r="B23" s="7"/>
      <c r="C23" s="7"/>
      <c r="D23" s="7"/>
      <c r="E23" s="7"/>
      <c r="F23" s="7"/>
      <c r="G23" s="3">
        <f>SUM(G3:G22)</f>
        <v>0</v>
      </c>
      <c r="H23" s="8"/>
    </row>
    <row r="24" ht="24" customHeight="1" spans="1:1">
      <c r="A24" s="9" t="s">
        <v>60</v>
      </c>
    </row>
  </sheetData>
  <mergeCells count="2">
    <mergeCell ref="A1:H1"/>
    <mergeCell ref="A23:F23"/>
  </mergeCells>
  <printOptions gridLines="1"/>
  <pageMargins left="0.275" right="0.314583333333333" top="0.393055555555556" bottom="0.511805555555556" header="0.354166666666667" footer="0.3"/>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Myc</cp:lastModifiedBy>
  <dcterms:created xsi:type="dcterms:W3CDTF">2023-05-12T11:15:00Z</dcterms:created>
  <dcterms:modified xsi:type="dcterms:W3CDTF">2025-01-20T08:18:44Z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10B7AB749CC4408E98BE6EA2D1F8883C_13</vt:lpwstr>
  </property>
  <property fmtid="{D5CDD505-2E9C-101B-9397-08002B2CF9AE}" pid="3" name="KSOProductBuildVer">
    <vt:lpwstr>2052-12.1.0.19770</vt:lpwstr>
  </property>
</Properties>
</file>